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</definedNames>
  <calcPr calcId="14562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6" i="1"/>
  <c r="F6" i="1"/>
  <c r="E6" i="1"/>
  <c r="D6" i="1"/>
  <c r="C6" i="1"/>
  <c r="G24" i="1" l="1"/>
  <c r="G23" i="1"/>
  <c r="G22" i="1"/>
  <c r="G21" i="1"/>
  <c r="G20" i="1"/>
  <c r="G19" i="1"/>
  <c r="G18" i="1"/>
  <c r="G17" i="1"/>
  <c r="G16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<sst xmlns="http://schemas.openxmlformats.org/spreadsheetml/2006/main" count="33" uniqueCount="33">
  <si>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</si>
  <si>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</si>
  <si>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</si>
  <si>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</si>
  <si>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</si>
  <si>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</si>
  <si>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</si>
  <si>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</si>
  <si>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</si>
  <si>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</si>
  <si>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</si>
  <si>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</si>
  <si>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</si>
  <si>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</si>
  <si>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</si>
  <si>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</si>
  <si>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</si>
  <si>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</si>
  <si>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</si>
  <si>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</si>
  <si>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</si>
  <si>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</si>
  <si>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</si>
  <si>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</si>
  <si>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</si>
  <si>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Sistema de Agua Potable y Alcantarillado en la Zona rural del Municipio de León, Guanajuato
Estado Analítico del Activo
Del 1 Enero al 31 Marzo 2018</t>
  </si>
  <si>
    <t>Bajo protesta de decir verdad declaramos que los Estados Financieros y sus notas, son razonablemente correctos y son responsabilidad del emisor.</t>
  </si>
  <si>
    <t>Director General del SAPAL-Rural</t>
  </si>
  <si>
    <t>Lic. Leonardo Lino Briones</t>
  </si>
  <si>
    <t>_______________________________</t>
  </si>
  <si>
    <t>Jefe de Administración Financiera y Comercial</t>
  </si>
  <si>
    <t>C.P.  Luis Enrique Hernandez Hernandez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</si>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</sst>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0" xfId="8" applyNumberFormat="1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topLeftCell="A2" zoomScaleNormal="100" workbookViewId="0">
      <selection activeCell="E30" sqref="E30:E3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19" t="s">
        <v>25</v>
      </c>
      <c r="B1" s="20"/>
      <c r="C1" s="20"/>
      <c r="D1" s="20"/>
      <c r="E1" s="20"/>
      <c r="F1" s="20"/>
      <c r="G1" s="21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6" t="s">
        <v>0</v>
      </c>
      <c r="B4" s="2"/>
      <c r="C4" s="13"/>
      <c r="D4" s="13"/>
      <c r="E4" s="13"/>
      <c r="F4" s="13"/>
      <c r="G4" s="13"/>
    </row>
    <row r="5" spans="1:7" x14ac:dyDescent="0.2">
      <c r="A5" s="16"/>
      <c r="B5" s="2"/>
      <c r="C5" s="13"/>
      <c r="D5" s="13"/>
      <c r="E5" s="13"/>
      <c r="F5" s="13"/>
      <c r="G5" s="13"/>
    </row>
    <row r="6" spans="1:7" x14ac:dyDescent="0.2">
      <c r="A6" s="3">
        <v>1100</v>
      </c>
      <c r="B6" s="18" t="s">
        <v>8</v>
      </c>
      <c r="C6" s="13">
        <f>SUM(C7:C13)</f>
        <v>179540380.28999999</v>
      </c>
      <c r="D6" s="13">
        <f t="shared" ref="D6:G6" si="0">SUM(D7:D13)</f>
        <v>84759408.070000008</v>
      </c>
      <c r="E6" s="13">
        <f t="shared" si="0"/>
        <v>123231645.19</v>
      </c>
      <c r="F6" s="13">
        <f t="shared" si="0"/>
        <v>141068143.16999999</v>
      </c>
      <c r="G6" s="13">
        <f t="shared" si="0"/>
        <v>-38472237.11999999</v>
      </c>
    </row>
    <row r="7" spans="1:7" x14ac:dyDescent="0.2">
      <c r="A7" s="3">
        <v>1110</v>
      </c>
      <c r="B7" s="7" t="s">
        <v>9</v>
      </c>
      <c r="C7" s="13">
        <v>17991490.43</v>
      </c>
      <c r="D7" s="13">
        <v>51879073.359999999</v>
      </c>
      <c r="E7" s="13">
        <v>50651811.650000006</v>
      </c>
      <c r="F7" s="13">
        <v>19218752.140000001</v>
      </c>
      <c r="G7" s="13">
        <f>+F7-C7</f>
        <v>1227261.7100000009</v>
      </c>
    </row>
    <row r="8" spans="1:7" x14ac:dyDescent="0.2">
      <c r="A8" s="3">
        <v>1120</v>
      </c>
      <c r="B8" s="7" t="s">
        <v>10</v>
      </c>
      <c r="C8" s="13">
        <v>153873609.16999999</v>
      </c>
      <c r="D8" s="13">
        <v>27295904.699999999</v>
      </c>
      <c r="E8" s="13">
        <v>59581572.299999997</v>
      </c>
      <c r="F8" s="13">
        <v>121587941.56999999</v>
      </c>
      <c r="G8" s="13">
        <f t="shared" ref="G8:G13" si="1">+F8-C8</f>
        <v>-32285667.599999994</v>
      </c>
    </row>
    <row r="9" spans="1:7" x14ac:dyDescent="0.2">
      <c r="A9" s="3">
        <v>1130</v>
      </c>
      <c r="B9" s="7" t="s">
        <v>11</v>
      </c>
      <c r="C9" s="13">
        <v>7675280.6900000004</v>
      </c>
      <c r="D9" s="13">
        <v>5584430.0099999998</v>
      </c>
      <c r="E9" s="13">
        <v>12998261.24</v>
      </c>
      <c r="F9" s="13">
        <v>261449.46</v>
      </c>
      <c r="G9" s="13">
        <f t="shared" si="1"/>
        <v>-7413831.2300000004</v>
      </c>
    </row>
    <row r="10" spans="1:7" x14ac:dyDescent="0.2">
      <c r="A10" s="3">
        <v>1140</v>
      </c>
      <c r="B10" s="7" t="s">
        <v>1</v>
      </c>
      <c r="C10" s="13">
        <v>0</v>
      </c>
      <c r="D10" s="13"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3">
        <v>1150</v>
      </c>
      <c r="B11" s="7" t="s">
        <v>2</v>
      </c>
      <c r="C11" s="13">
        <v>0</v>
      </c>
      <c r="D11" s="13"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3">
        <v>1160</v>
      </c>
      <c r="B12" s="7" t="s">
        <v>12</v>
      </c>
      <c r="C12" s="13">
        <v>0</v>
      </c>
      <c r="D12" s="13">
        <v>0</v>
      </c>
      <c r="E12" s="13">
        <v>0</v>
      </c>
      <c r="F12" s="13">
        <v>0</v>
      </c>
      <c r="G12" s="13">
        <f t="shared" si="1"/>
        <v>0</v>
      </c>
    </row>
    <row r="13" spans="1:7" x14ac:dyDescent="0.2">
      <c r="A13" s="3">
        <v>1190</v>
      </c>
      <c r="B13" s="7" t="s">
        <v>13</v>
      </c>
      <c r="C13" s="13">
        <v>0</v>
      </c>
      <c r="D13" s="13">
        <v>0</v>
      </c>
      <c r="E13" s="13">
        <v>0</v>
      </c>
      <c r="F13" s="13">
        <v>0</v>
      </c>
      <c r="G13" s="13">
        <f t="shared" si="1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8" t="s">
        <v>14</v>
      </c>
      <c r="C15" s="13">
        <f>SUM(C16:C24)</f>
        <v>189628356.01999998</v>
      </c>
      <c r="D15" s="13">
        <f t="shared" ref="D15:G15" si="2">SUM(D16:D24)</f>
        <v>5717643.3899999997</v>
      </c>
      <c r="E15" s="13">
        <f t="shared" si="2"/>
        <v>40053395.770000003</v>
      </c>
      <c r="F15" s="13">
        <f t="shared" si="2"/>
        <v>155292603.63999999</v>
      </c>
      <c r="G15" s="13">
        <f t="shared" si="2"/>
        <v>-34335752.380000003</v>
      </c>
    </row>
    <row r="16" spans="1:7" x14ac:dyDescent="0.2">
      <c r="A16" s="3">
        <v>1210</v>
      </c>
      <c r="B16" s="7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f t="shared" ref="G16:G24" si="3">+F16-C16</f>
        <v>0</v>
      </c>
    </row>
    <row r="17" spans="1:7" x14ac:dyDescent="0.2">
      <c r="A17" s="3">
        <v>1220</v>
      </c>
      <c r="B17" s="7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f t="shared" si="3"/>
        <v>0</v>
      </c>
    </row>
    <row r="18" spans="1:7" x14ac:dyDescent="0.2">
      <c r="A18" s="3">
        <v>1230</v>
      </c>
      <c r="B18" s="7" t="s">
        <v>17</v>
      </c>
      <c r="C18" s="14">
        <v>191020613.53999999</v>
      </c>
      <c r="D18" s="14">
        <v>5717643.3899999997</v>
      </c>
      <c r="E18" s="14">
        <v>39705331.390000001</v>
      </c>
      <c r="F18" s="14">
        <v>157032925.53999999</v>
      </c>
      <c r="G18" s="13">
        <f t="shared" si="3"/>
        <v>-33987688</v>
      </c>
    </row>
    <row r="19" spans="1:7" x14ac:dyDescent="0.2">
      <c r="A19" s="3">
        <v>1240</v>
      </c>
      <c r="B19" s="7" t="s">
        <v>18</v>
      </c>
      <c r="C19" s="13">
        <v>0</v>
      </c>
      <c r="D19" s="13">
        <v>0</v>
      </c>
      <c r="E19" s="13">
        <v>0</v>
      </c>
      <c r="F19" s="13">
        <v>0</v>
      </c>
      <c r="G19" s="13">
        <f t="shared" si="3"/>
        <v>0</v>
      </c>
    </row>
    <row r="20" spans="1:7" x14ac:dyDescent="0.2">
      <c r="A20" s="3">
        <v>1250</v>
      </c>
      <c r="B20" s="7" t="s">
        <v>19</v>
      </c>
      <c r="C20" s="13">
        <v>0</v>
      </c>
      <c r="D20" s="13">
        <v>0</v>
      </c>
      <c r="E20" s="13">
        <v>0</v>
      </c>
      <c r="F20" s="13">
        <v>0</v>
      </c>
      <c r="G20" s="13">
        <f t="shared" si="3"/>
        <v>0</v>
      </c>
    </row>
    <row r="21" spans="1:7" x14ac:dyDescent="0.2">
      <c r="A21" s="3">
        <v>1260</v>
      </c>
      <c r="B21" s="7" t="s">
        <v>20</v>
      </c>
      <c r="C21" s="13">
        <v>-1392257.52</v>
      </c>
      <c r="D21" s="13">
        <v>0</v>
      </c>
      <c r="E21" s="13">
        <v>348064.38</v>
      </c>
      <c r="F21" s="13">
        <v>-1740321.9</v>
      </c>
      <c r="G21" s="13">
        <f t="shared" si="3"/>
        <v>-348064.37999999989</v>
      </c>
    </row>
    <row r="22" spans="1:7" x14ac:dyDescent="0.2">
      <c r="A22" s="3">
        <v>1270</v>
      </c>
      <c r="B22" s="7" t="s">
        <v>21</v>
      </c>
      <c r="C22" s="13">
        <v>0</v>
      </c>
      <c r="D22" s="13">
        <v>0</v>
      </c>
      <c r="E22" s="13">
        <v>0</v>
      </c>
      <c r="F22" s="13">
        <v>0</v>
      </c>
      <c r="G22" s="13">
        <f t="shared" si="3"/>
        <v>0</v>
      </c>
    </row>
    <row r="23" spans="1:7" x14ac:dyDescent="0.2">
      <c r="A23" s="3">
        <v>1280</v>
      </c>
      <c r="B23" s="7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f t="shared" si="3"/>
        <v>0</v>
      </c>
    </row>
    <row r="24" spans="1:7" x14ac:dyDescent="0.2">
      <c r="A24" s="3">
        <v>1290</v>
      </c>
      <c r="B24" s="7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f t="shared" si="3"/>
        <v>0</v>
      </c>
    </row>
    <row r="25" spans="1:7" x14ac:dyDescent="0.2">
      <c r="A25" s="17"/>
      <c r="B25" s="6"/>
      <c r="C25" s="15"/>
      <c r="D25" s="15"/>
      <c r="E25" s="15"/>
      <c r="F25" s="15"/>
      <c r="G25" s="15"/>
    </row>
    <row r="27" spans="1:7" x14ac:dyDescent="0.2">
      <c r="A27" s="22" t="s">
        <v>26</v>
      </c>
    </row>
    <row r="29" spans="1:7" x14ac:dyDescent="0.2">
      <c r="B29" s="24" t="s">
        <v>29</v>
      </c>
      <c r="E29" s="24" t="s">
        <v>32</v>
      </c>
    </row>
    <row r="30" spans="1:7" x14ac:dyDescent="0.2">
      <c r="B30" s="23" t="s">
        <v>27</v>
      </c>
      <c r="E30" s="25" t="s">
        <v>30</v>
      </c>
    </row>
    <row r="31" spans="1:7" x14ac:dyDescent="0.2">
      <c r="B31" s="23" t="s">
        <v>28</v>
      </c>
      <c r="E31" s="25" t="s">
        <v>31</v>
      </c>
    </row>
  </sheetData>
  <sheetProtection formatCells="0" formatColumns="0" formatRows="0" autoFilter="0"/>
  <mergeCells count="1">
    <mergeCell ref="A1:G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2018-04-20T19:23:25Z</cp:lastPrinted>
  <dcterms:created xsi:type="dcterms:W3CDTF">2014-02-09T04:04:15Z</dcterms:created>
  <dcterms:modified xsi:type="dcterms:W3CDTF">2018-04-20T19:27:13Z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