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EAI!$A$3:$H$4</definedName>
  </definedNames>
  <calcPr calcId="145621"/>
  <fileRecoveryPr autoRecover="0"/>
</workbook>
</file>

<file path=xl/calcChain.xml><?xml version="1.0" encoding="utf-8"?>
<calcChain xmlns="http://schemas.openxmlformats.org/spreadsheetml/2006/main">
  <c r="H37" i="4" l="1"/>
  <c r="H35" i="4" l="1"/>
  <c r="H14" i="4"/>
  <c r="H42" i="4" l="1"/>
  <c r="H16" i="4"/>
  <c r="H48" i="4" l="1"/>
  <c r="G48" i="4"/>
  <c r="F48" i="4"/>
  <c r="E48" i="4"/>
  <c r="D48" i="4"/>
  <c r="C48" i="4"/>
  <c r="G21" i="4"/>
  <c r="F21" i="4"/>
  <c r="E21" i="4"/>
  <c r="C21" i="4"/>
  <c r="H17" i="4"/>
  <c r="H21" i="4"/>
  <c r="D21" i="4"/>
</calcChain>
</file>

<file path=xl/sharedStrings.xml><?xml version="1.0" encoding="utf-8"?>
<sst xmlns="http://schemas.openxmlformats.org/spreadsheetml/2006/main" count="74" uniqueCount="41">
  <si>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</si>
  <si>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</si>
  <si>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</si>
  <si>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</si>
  <si>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</si>
  <si>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</si>
  <si>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</si>
  <si>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</si>
  <si>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</si>
  <si>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</si>
  <si>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</si>
  <si>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</si>
  <si>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</si>
  <si>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</si>
  <si>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</si>
  <si>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</si>
  <si>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</si>
  <si>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</si>
  <si>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</si>
  <si>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</si>
  <si>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</si>
  <si>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</si>
  <si>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</si>
  <si>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</si>
  <si>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</si>
  <si>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</si>
  <si>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</si>
  <si>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</si>
  <si>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</si>
  <si>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</si>
  <si>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</si>
  <si>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</si>
  <si>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</si>
  <si>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</si>
  <si>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</si>
  <si>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</si>
  <si>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________________________________________</t>
  </si>
  <si>
    <t>__________________________________________</t>
  </si>
  <si>
    <t>Sistema de Agua Potable y Alcantarillado en la Zona Rural del Municipio de León, Guanajuato
Estado Analítico de Ingresos
DEL 1 Enero AL 31 Diciembre 2018</t>
  </si>
  <si>
    <t>Encargado de Despacho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</si>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</sst>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8" fillId="0" borderId="0" xfId="9" applyFont="1" applyFill="1" applyBorder="1" applyAlignment="1" applyProtection="1">
      <alignment vertical="top"/>
      <protection locked="0"/>
    </xf>
    <xf numFmtId="0" fontId="8" fillId="0" borderId="0" xfId="9" applyFont="1" applyFill="1" applyBorder="1" applyAlignment="1" applyProtection="1">
      <alignment horizontal="center" vertical="top" wrapText="1"/>
      <protection locked="0"/>
    </xf>
    <xf numFmtId="4" fontId="8" fillId="0" borderId="0" xfId="9" applyNumberFormat="1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  <xf numFmtId="0" fontId="3" fillId="0" borderId="4" xfId="8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9" fillId="0" borderId="4" xfId="8" applyFont="1" applyFill="1" applyBorder="1" applyAlignment="1" applyProtection="1">
      <alignment horizontal="left" vertical="top"/>
    </xf>
    <xf numFmtId="0" fontId="9" fillId="0" borderId="11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9" fillId="0" borderId="6" xfId="9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left" vertical="top" wrapText="1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topLeftCell="A16" zoomScaleNormal="100" workbookViewId="0">
      <selection activeCell="F43" sqref="F43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33203125" style="2" bestFit="1" customWidth="1"/>
    <col min="10" max="16384" width="12" style="2"/>
  </cols>
  <sheetData>
    <row r="1" spans="1:8" s="3" customFormat="1" ht="40.5" customHeight="1" x14ac:dyDescent="0.2">
      <c r="A1" s="56" t="s">
        <v>38</v>
      </c>
      <c r="B1" s="57"/>
      <c r="C1" s="57"/>
      <c r="D1" s="57"/>
      <c r="E1" s="57"/>
      <c r="F1" s="57"/>
      <c r="G1" s="57"/>
      <c r="H1" s="58"/>
    </row>
    <row r="2" spans="1:8" s="3" customFormat="1" x14ac:dyDescent="0.2">
      <c r="A2" s="59" t="s">
        <v>22</v>
      </c>
      <c r="B2" s="60"/>
      <c r="C2" s="57" t="s">
        <v>30</v>
      </c>
      <c r="D2" s="57"/>
      <c r="E2" s="57"/>
      <c r="F2" s="57"/>
      <c r="G2" s="57"/>
      <c r="H2" s="65" t="s">
        <v>27</v>
      </c>
    </row>
    <row r="3" spans="1:8" s="1" customFormat="1" ht="24.95" customHeight="1" x14ac:dyDescent="0.2">
      <c r="A3" s="61"/>
      <c r="B3" s="62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6"/>
    </row>
    <row r="4" spans="1:8" s="1" customFormat="1" x14ac:dyDescent="0.2">
      <c r="A4" s="63"/>
      <c r="B4" s="64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47" t="s">
        <v>0</v>
      </c>
      <c r="B5" s="15"/>
      <c r="C5" s="28"/>
      <c r="D5" s="28"/>
      <c r="E5" s="28"/>
      <c r="F5" s="28"/>
      <c r="G5" s="28"/>
      <c r="H5" s="28"/>
    </row>
    <row r="6" spans="1:8" x14ac:dyDescent="0.2">
      <c r="A6" s="48" t="s">
        <v>1</v>
      </c>
      <c r="C6" s="29"/>
      <c r="D6" s="29"/>
      <c r="E6" s="29"/>
      <c r="F6" s="29"/>
      <c r="G6" s="29"/>
      <c r="H6" s="29"/>
    </row>
    <row r="7" spans="1:8" x14ac:dyDescent="0.2">
      <c r="A7" s="48" t="s">
        <v>2</v>
      </c>
      <c r="C7" s="29"/>
      <c r="D7" s="29"/>
      <c r="E7" s="29"/>
      <c r="F7" s="29"/>
      <c r="G7" s="29"/>
      <c r="H7" s="29"/>
    </row>
    <row r="8" spans="1:8" x14ac:dyDescent="0.2">
      <c r="A8" s="48" t="s">
        <v>3</v>
      </c>
      <c r="C8" s="29"/>
      <c r="D8" s="29"/>
      <c r="E8" s="29"/>
      <c r="F8" s="29"/>
      <c r="G8" s="29"/>
      <c r="H8" s="29"/>
    </row>
    <row r="9" spans="1:8" x14ac:dyDescent="0.2">
      <c r="A9" s="48" t="s">
        <v>4</v>
      </c>
      <c r="C9" s="29"/>
      <c r="D9" s="29"/>
      <c r="E9" s="29"/>
      <c r="F9" s="29"/>
      <c r="G9" s="29"/>
      <c r="H9" s="29"/>
    </row>
    <row r="10" spans="1:8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8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8" x14ac:dyDescent="0.2">
      <c r="A12" s="48" t="s">
        <v>7</v>
      </c>
      <c r="C12" s="29"/>
      <c r="D12" s="29"/>
      <c r="E12" s="29"/>
      <c r="F12" s="29"/>
      <c r="G12" s="29"/>
      <c r="H12" s="29"/>
    </row>
    <row r="13" spans="1:8" x14ac:dyDescent="0.2">
      <c r="A13" s="4">
        <v>61</v>
      </c>
      <c r="B13" s="5" t="s">
        <v>5</v>
      </c>
      <c r="C13" s="29"/>
      <c r="D13" s="29"/>
      <c r="E13" s="29"/>
      <c r="F13" s="29"/>
      <c r="G13" s="29"/>
      <c r="H13" s="29"/>
    </row>
    <row r="14" spans="1:8" x14ac:dyDescent="0.2">
      <c r="A14" s="4">
        <v>62</v>
      </c>
      <c r="B14" s="5" t="s">
        <v>6</v>
      </c>
      <c r="C14" s="29">
        <v>0</v>
      </c>
      <c r="D14" s="29">
        <v>0</v>
      </c>
      <c r="E14" s="29">
        <v>0</v>
      </c>
      <c r="F14" s="29">
        <v>4896439.79</v>
      </c>
      <c r="G14" s="29">
        <v>4896439.79</v>
      </c>
      <c r="H14" s="29">
        <f>+G14-C14</f>
        <v>4896439.79</v>
      </c>
    </row>
    <row r="15" spans="1:8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8" x14ac:dyDescent="0.2">
      <c r="A16" s="48" t="s">
        <v>8</v>
      </c>
      <c r="C16" s="29">
        <v>18374153</v>
      </c>
      <c r="D16" s="29">
        <v>0</v>
      </c>
      <c r="E16" s="29">
        <v>18374153</v>
      </c>
      <c r="F16" s="29">
        <v>850733.32</v>
      </c>
      <c r="G16" s="29">
        <v>26149415.789999999</v>
      </c>
      <c r="H16" s="29">
        <f>+G16-C16</f>
        <v>7775262.7899999991</v>
      </c>
    </row>
    <row r="17" spans="1:9" x14ac:dyDescent="0.2">
      <c r="A17" s="48" t="s">
        <v>9</v>
      </c>
      <c r="C17" s="29">
        <v>74136013</v>
      </c>
      <c r="D17" s="29">
        <v>76587566</v>
      </c>
      <c r="E17" s="29">
        <v>150723579</v>
      </c>
      <c r="F17" s="29">
        <v>0</v>
      </c>
      <c r="G17" s="29">
        <v>65715620.189999998</v>
      </c>
      <c r="H17" s="29">
        <f>+G17-C17</f>
        <v>-8420392.8100000024</v>
      </c>
      <c r="I17" s="42"/>
    </row>
    <row r="18" spans="1:9" x14ac:dyDescent="0.2">
      <c r="A18" s="48" t="s">
        <v>11</v>
      </c>
      <c r="C18" s="29"/>
      <c r="D18" s="29"/>
      <c r="E18" s="29"/>
      <c r="F18" s="29"/>
      <c r="G18" s="29"/>
      <c r="H18" s="29"/>
    </row>
    <row r="19" spans="1:9" x14ac:dyDescent="0.2">
      <c r="A19" s="48" t="s">
        <v>10</v>
      </c>
      <c r="C19" s="29"/>
      <c r="D19" s="29"/>
      <c r="E19" s="29"/>
      <c r="F19" s="29"/>
      <c r="G19" s="29"/>
      <c r="H19" s="29"/>
    </row>
    <row r="20" spans="1:9" x14ac:dyDescent="0.2">
      <c r="A20" s="48"/>
      <c r="C20" s="19"/>
      <c r="D20" s="19"/>
      <c r="E20" s="19"/>
      <c r="F20" s="19"/>
      <c r="G20" s="19"/>
      <c r="H20" s="19"/>
    </row>
    <row r="21" spans="1:9" x14ac:dyDescent="0.2">
      <c r="A21" s="11"/>
      <c r="B21" s="12" t="s">
        <v>21</v>
      </c>
      <c r="C21" s="30">
        <f t="shared" ref="C21:H21" si="0">SUM(C5:C20)</f>
        <v>92510166</v>
      </c>
      <c r="D21" s="30">
        <f t="shared" si="0"/>
        <v>76587566</v>
      </c>
      <c r="E21" s="30">
        <f t="shared" si="0"/>
        <v>169097732</v>
      </c>
      <c r="F21" s="30">
        <f t="shared" si="0"/>
        <v>5747173.1100000003</v>
      </c>
      <c r="G21" s="30">
        <f t="shared" si="0"/>
        <v>96761475.769999996</v>
      </c>
      <c r="H21" s="30">
        <f t="shared" si="0"/>
        <v>4251309.7699999958</v>
      </c>
    </row>
    <row r="22" spans="1:9" x14ac:dyDescent="0.2">
      <c r="A22" s="14"/>
      <c r="B22" s="15"/>
      <c r="C22" s="16"/>
      <c r="D22" s="16"/>
      <c r="E22" s="17"/>
      <c r="F22" s="13" t="s">
        <v>29</v>
      </c>
      <c r="G22" s="18"/>
      <c r="H22" s="19"/>
    </row>
    <row r="23" spans="1:9" x14ac:dyDescent="0.2">
      <c r="A23" s="67" t="s">
        <v>31</v>
      </c>
      <c r="B23" s="68"/>
      <c r="C23" s="57" t="s">
        <v>30</v>
      </c>
      <c r="D23" s="57"/>
      <c r="E23" s="57"/>
      <c r="F23" s="57"/>
      <c r="G23" s="57"/>
      <c r="H23" s="65" t="s">
        <v>27</v>
      </c>
    </row>
    <row r="24" spans="1:9" ht="22.5" x14ac:dyDescent="0.2">
      <c r="A24" s="69"/>
      <c r="B24" s="70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6"/>
    </row>
    <row r="25" spans="1:9" x14ac:dyDescent="0.2">
      <c r="A25" s="71"/>
      <c r="B25" s="72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9" x14ac:dyDescent="0.2">
      <c r="A26" s="49" t="s">
        <v>12</v>
      </c>
      <c r="B26" s="50"/>
      <c r="C26" s="31"/>
      <c r="D26" s="31"/>
      <c r="E26" s="31"/>
      <c r="F26" s="31"/>
      <c r="G26" s="31"/>
      <c r="H26" s="31"/>
    </row>
    <row r="27" spans="1:9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9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9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9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9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9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/>
      <c r="D34" s="32"/>
      <c r="E34" s="32"/>
      <c r="F34" s="32"/>
      <c r="G34" s="32"/>
      <c r="H34" s="32"/>
    </row>
    <row r="35" spans="1:8" x14ac:dyDescent="0.2">
      <c r="A35" s="22"/>
      <c r="B35" s="24" t="s">
        <v>6</v>
      </c>
      <c r="C35" s="32">
        <v>0</v>
      </c>
      <c r="D35" s="32">
        <v>0</v>
      </c>
      <c r="E35" s="32">
        <v>0</v>
      </c>
      <c r="F35" s="32">
        <v>4896439.79</v>
      </c>
      <c r="G35" s="32">
        <v>4896439.79</v>
      </c>
      <c r="H35" s="32">
        <f>+G35-C35</f>
        <v>4896439.79</v>
      </c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74136013</v>
      </c>
      <c r="D37" s="32">
        <v>76587566</v>
      </c>
      <c r="E37" s="32">
        <v>150723579</v>
      </c>
      <c r="F37" s="32">
        <v>0</v>
      </c>
      <c r="G37" s="32">
        <v>65715620.189999998</v>
      </c>
      <c r="H37" s="32">
        <f>+G37-C37</f>
        <v>-8420392.8100000024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51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18374153</v>
      </c>
      <c r="D42" s="32">
        <v>0</v>
      </c>
      <c r="E42" s="32">
        <v>18374153</v>
      </c>
      <c r="F42" s="32">
        <v>850733.32</v>
      </c>
      <c r="G42" s="32">
        <v>26149415.789999999</v>
      </c>
      <c r="H42" s="32">
        <f>+G42-C42</f>
        <v>7775262.7899999991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52" t="s">
        <v>14</v>
      </c>
      <c r="B45" s="25"/>
      <c r="C45" s="33"/>
      <c r="D45" s="33"/>
      <c r="E45" s="33"/>
      <c r="F45" s="33"/>
      <c r="G45" s="33"/>
      <c r="H45" s="33"/>
    </row>
    <row r="46" spans="1:8" x14ac:dyDescent="0.2">
      <c r="A46" s="20"/>
      <c r="B46" s="23" t="s">
        <v>10</v>
      </c>
      <c r="C46" s="33"/>
      <c r="D46" s="33"/>
      <c r="E46" s="33"/>
      <c r="F46" s="33"/>
      <c r="G46" s="33"/>
      <c r="H46" s="33"/>
    </row>
    <row r="47" spans="1:8" x14ac:dyDescent="0.2">
      <c r="A47" s="53"/>
      <c r="B47" s="54"/>
      <c r="C47" s="55"/>
      <c r="D47" s="55"/>
      <c r="E47" s="55"/>
      <c r="F47" s="55"/>
      <c r="G47" s="55"/>
      <c r="H47" s="55"/>
    </row>
    <row r="48" spans="1:8" x14ac:dyDescent="0.2">
      <c r="A48" s="26"/>
      <c r="B48" s="27" t="s">
        <v>21</v>
      </c>
      <c r="C48" s="30">
        <f>SUM(C26:C47)</f>
        <v>92510166</v>
      </c>
      <c r="D48" s="30">
        <f t="shared" ref="D48:H48" si="1">SUM(D26:D47)</f>
        <v>76587566</v>
      </c>
      <c r="E48" s="30">
        <f t="shared" si="1"/>
        <v>169097732</v>
      </c>
      <c r="F48" s="30">
        <f t="shared" si="1"/>
        <v>5747173.1100000003</v>
      </c>
      <c r="G48" s="30">
        <f t="shared" si="1"/>
        <v>96761475.770000011</v>
      </c>
      <c r="H48" s="30">
        <f t="shared" si="1"/>
        <v>4251309.7699999968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A51" s="43" t="s">
        <v>33</v>
      </c>
    </row>
    <row r="53" spans="1:8" x14ac:dyDescent="0.2">
      <c r="B53" s="46" t="s">
        <v>37</v>
      </c>
      <c r="E53" s="46" t="s">
        <v>36</v>
      </c>
    </row>
    <row r="54" spans="1:8" x14ac:dyDescent="0.2">
      <c r="B54" s="44" t="s">
        <v>39</v>
      </c>
      <c r="E54" s="45" t="s">
        <v>34</v>
      </c>
    </row>
    <row r="55" spans="1:8" x14ac:dyDescent="0.2">
      <c r="B55" s="44" t="s">
        <v>40</v>
      </c>
      <c r="E55" s="45" t="s">
        <v>35</v>
      </c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15748031496062992" bottom="0.15748031496062992" header="0.31496062992125984" footer="0.31496062992125984"/>
  <pageSetup paperSize="9" scale="85" orientation="landscape" r:id="rId1"/>
  <ignoredErrors>
    <ignoredError sqref="C4:H4 C25:G25" numberStoredAsText="1"/>
    <ignoredError sqref="C5:H8 C10:H11 D9:H9 C18:H19 D12:H12 C13:H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2018-10-12T17:12:32Z</cp:lastPrinted>
  <dcterms:created xsi:type="dcterms:W3CDTF">2012-12-11T20:48:19Z</dcterms:created>
  <dcterms:modified xsi:type="dcterms:W3CDTF">2019-01-21T22:06:26Z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